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310" activeTab="0"/>
  </bookViews>
  <sheets>
    <sheet name="DPGF" sheetId="1" r:id="rId1"/>
  </sheets>
  <definedNames>
    <definedName name="_xlnm.Print_Area" localSheetId="0">'DPGF'!$A$1:$F$66</definedName>
  </definedNames>
  <calcPr fullCalcOnLoad="1"/>
</workbook>
</file>

<file path=xl/sharedStrings.xml><?xml version="1.0" encoding="utf-8"?>
<sst xmlns="http://schemas.openxmlformats.org/spreadsheetml/2006/main" count="105" uniqueCount="80">
  <si>
    <t>MAIRIE DE MALIJAI</t>
  </si>
  <si>
    <t>§</t>
  </si>
  <si>
    <t>DESIGNATION</t>
  </si>
  <si>
    <t>U</t>
  </si>
  <si>
    <t>Q</t>
  </si>
  <si>
    <t>Prix U</t>
  </si>
  <si>
    <t>Prix Total</t>
  </si>
  <si>
    <t>Généralités</t>
  </si>
  <si>
    <t>INSTALLATIONS GENERALES</t>
  </si>
  <si>
    <t>DICT</t>
  </si>
  <si>
    <t>m²</t>
  </si>
  <si>
    <t>VOIRIE</t>
  </si>
  <si>
    <t>POINTS SINGULIERS</t>
  </si>
  <si>
    <t>SIGNALISATION HORIZONTALE</t>
  </si>
  <si>
    <t>PLAN DE RECOLEMENT GENERAL</t>
  </si>
  <si>
    <t>MONTANT HT</t>
  </si>
  <si>
    <t>MONTANT TTC</t>
  </si>
  <si>
    <t>m3</t>
  </si>
  <si>
    <t>ml</t>
  </si>
  <si>
    <t>TERRASSEMENTS GENERAUX</t>
  </si>
  <si>
    <t>8.10.1</t>
  </si>
  <si>
    <t>découpage des enrobés</t>
  </si>
  <si>
    <t>décapage voirie</t>
  </si>
  <si>
    <t>rebouchage avec apport matériaux</t>
  </si>
  <si>
    <t>emulsion bitume</t>
  </si>
  <si>
    <t>enrobés 0/10</t>
  </si>
  <si>
    <t>FONDATION DE VOIRIE</t>
  </si>
  <si>
    <t>remblais 0/80</t>
  </si>
  <si>
    <t>remblais 0/31,5</t>
  </si>
  <si>
    <t>inclus dans DOE</t>
  </si>
  <si>
    <t>u</t>
  </si>
  <si>
    <t>TVA 20 %</t>
  </si>
  <si>
    <t>f</t>
  </si>
  <si>
    <t>GNT fin pour réglage</t>
  </si>
  <si>
    <t xml:space="preserve"> 1/1</t>
  </si>
  <si>
    <t>REVETEMENT DE VOIRIE</t>
  </si>
  <si>
    <t>PLAN DE CIRCULATION</t>
  </si>
  <si>
    <t xml:space="preserve"> PIQUETAGE ET IMPLANTATION</t>
  </si>
  <si>
    <r>
      <t>LOT:</t>
    </r>
    <r>
      <rPr>
        <b/>
        <sz val="12"/>
        <color indexed="8"/>
        <rFont val="Arial"/>
        <family val="2"/>
      </rPr>
      <t xml:space="preserve"> TERRASSEMENTS GENERAUX-VRD - VOIRIE</t>
    </r>
  </si>
  <si>
    <t>Démolition rampe béton</t>
  </si>
  <si>
    <t>Dépose de la clôture et du portail</t>
  </si>
  <si>
    <t>peinture routiére sur bande piétonne</t>
  </si>
  <si>
    <t>Ensemble poteaux / portail</t>
  </si>
  <si>
    <t>Terrassement de la nouvelle zone y/c  évacuation</t>
  </si>
  <si>
    <t>DEMOLITION</t>
  </si>
  <si>
    <t>TERRASSEMENT</t>
  </si>
  <si>
    <t>CREATION</t>
  </si>
  <si>
    <t>ENROBE SUR CHAUSSEE</t>
  </si>
  <si>
    <t>Murets de clôture 1 &amp; 2</t>
  </si>
  <si>
    <t xml:space="preserve">                                              DPGF                                     Rev1</t>
  </si>
  <si>
    <t>18.13.7</t>
  </si>
  <si>
    <t>Mur de soutènement pour clôture</t>
  </si>
  <si>
    <t>18.13.8</t>
  </si>
  <si>
    <t>RENFORT MUR DE SOUTENEMENT</t>
  </si>
  <si>
    <t>Création d'une semelle</t>
  </si>
  <si>
    <t>Création du voile béton</t>
  </si>
  <si>
    <t>Fourniture et pose de barbacanes</t>
  </si>
  <si>
    <t>CANAL D'ARROSAGE</t>
  </si>
  <si>
    <t xml:space="preserve">Ouverture des fouilles </t>
  </si>
  <si>
    <r>
      <t xml:space="preserve">Fourniture et pose d'un collecteur </t>
    </r>
    <r>
      <rPr>
        <sz val="11"/>
        <color indexed="8"/>
        <rFont val="Calibri"/>
        <family val="2"/>
      </rPr>
      <t>Ø 400 PVC CR8</t>
    </r>
  </si>
  <si>
    <t>Mise à la cote des regards y/c Fo &amp; Po de grilles 50 x 50</t>
  </si>
  <si>
    <t>Création de regards pour prise d'eau</t>
  </si>
  <si>
    <t>Ouverture des fouilles y/c évacuation ancienne buse béton et rebouchage</t>
  </si>
  <si>
    <t>19.1</t>
  </si>
  <si>
    <t>19.2</t>
  </si>
  <si>
    <t>19.3</t>
  </si>
  <si>
    <t>19.3.1</t>
  </si>
  <si>
    <t>19.3.2</t>
  </si>
  <si>
    <t>19.4</t>
  </si>
  <si>
    <t>18.10</t>
  </si>
  <si>
    <t>18.11</t>
  </si>
  <si>
    <t>18.12</t>
  </si>
  <si>
    <t>18.13</t>
  </si>
  <si>
    <t>18.1</t>
  </si>
  <si>
    <t>18.2</t>
  </si>
  <si>
    <t>18.3</t>
  </si>
  <si>
    <t>18.4</t>
  </si>
  <si>
    <t>Remise à niveau des ouvrages existants</t>
  </si>
  <si>
    <t>peinture routière pour passage piéton</t>
  </si>
  <si>
    <t>ELARGISSEMENT DU CHEMIN DES PESCADOUS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</si>
</sst>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 &quot;#,##0.00&quot; &quot;[$€-40C]&quot; &quot;;&quot;-&quot;#,##0.00&quot; &quot;[$€-40C]&quot; &quot;;&quot; -&quot;00&quot; &quot;[$€-40C]&quot; &quot;;&quot; &quot;@&quot; &quot;"/>
    <numFmt numFmtId="165" formatCode="#,##0.00&quot; &quot;[$€-40C]"/>
    <numFmt numFmtId="166" formatCode="0.0"/>
    <numFmt numFmtId="167" formatCode="&quot; &quot;#,##0.00&quot; &quot;[$€-401]&quot; &quot;;&quot;-&quot;#,##0.00&quot; &quot;[$€-401]&quot; &quot;;&quot; -&quot;00&quot; &quot;[$€-401]&quot; &quot;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entury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14"/>
      <color indexed="8"/>
      <name val="Century"/>
      <family val="1"/>
    </font>
    <font>
      <b/>
      <u val="single"/>
      <sz val="12"/>
      <color indexed="8"/>
      <name val="Arial"/>
      <family val="2"/>
    </font>
    <font>
      <b/>
      <sz val="12"/>
      <color indexed="8"/>
      <name val="Century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/>
      <bottom/>
    </border>
    <border>
      <left style="medium"/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 style="medium"/>
      <bottom/>
    </border>
    <border>
      <left>
        <color indexed="63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/>
      <right style="medium"/>
      <top style="hair">
        <color indexed="8"/>
      </top>
      <bottom style="medium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medium"/>
      <right/>
      <top style="medium"/>
      <bottom/>
    </border>
    <border>
      <left style="thick">
        <color indexed="8"/>
      </left>
      <right/>
      <top style="medium"/>
      <bottom/>
    </border>
    <border>
      <left style="medium"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medium"/>
      <top/>
      <bottom/>
    </border>
    <border>
      <left style="medium"/>
      <right style="thick">
        <color indexed="8"/>
      </right>
      <top/>
      <bottom style="medium"/>
    </border>
    <border>
      <left style="thick">
        <color indexed="8"/>
      </left>
      <right style="thick">
        <color indexed="8"/>
      </right>
      <top/>
      <bottom style="medium"/>
    </border>
    <border>
      <left style="thick">
        <color indexed="8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0" borderId="2" applyNumberFormat="0" applyFill="0" applyAlignment="0" applyProtection="0"/>
    <xf numFmtId="0" fontId="2" fillId="26" borderId="3" applyNumberFormat="0" applyFont="0" applyAlignment="0" applyProtection="0"/>
    <xf numFmtId="0" fontId="35" fillId="27" borderId="1" applyNumberFormat="0" applyAlignment="0" applyProtection="0"/>
    <xf numFmtId="167" fontId="2" fillId="0" borderId="0" applyFont="0" applyFill="0" applyBorder="0" applyAlignment="0" applyProtection="0"/>
    <xf numFmtId="0" fontId="36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7" fillId="29" borderId="0" applyNumberFormat="0" applyBorder="0" applyAlignment="0" applyProtection="0"/>
    <xf numFmtId="9" fontId="2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5" fillId="3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2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0" fontId="5" fillId="32" borderId="21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66" fontId="5" fillId="33" borderId="23" xfId="0" applyNumberFormat="1" applyFont="1" applyFill="1" applyBorder="1" applyAlignment="1">
      <alignment horizontal="center"/>
    </xf>
    <xf numFmtId="164" fontId="5" fillId="33" borderId="23" xfId="0" applyNumberFormat="1" applyFont="1" applyFill="1" applyBorder="1" applyAlignment="1">
      <alignment horizontal="center"/>
    </xf>
    <xf numFmtId="164" fontId="5" fillId="0" borderId="24" xfId="44" applyNumberFormat="1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5" fillId="32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166" fontId="5" fillId="0" borderId="29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4" fontId="5" fillId="0" borderId="31" xfId="0" applyNumberFormat="1" applyFont="1" applyBorder="1" applyAlignment="1">
      <alignment horizontal="center" vertical="center"/>
    </xf>
    <xf numFmtId="164" fontId="8" fillId="0" borderId="32" xfId="44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4" fontId="5" fillId="0" borderId="34" xfId="0" applyNumberFormat="1" applyFont="1" applyBorder="1" applyAlignment="1">
      <alignment horizontal="center" vertical="center"/>
    </xf>
    <xf numFmtId="44" fontId="5" fillId="0" borderId="35" xfId="0" applyNumberFormat="1" applyFont="1" applyBorder="1" applyAlignment="1">
      <alignment horizontal="center" vertical="center"/>
    </xf>
    <xf numFmtId="44" fontId="5" fillId="0" borderId="33" xfId="0" applyNumberFormat="1" applyFont="1" applyBorder="1" applyAlignment="1">
      <alignment horizontal="center" vertical="center"/>
    </xf>
    <xf numFmtId="44" fontId="8" fillId="0" borderId="12" xfId="0" applyNumberFormat="1" applyFont="1" applyBorder="1" applyAlignment="1">
      <alignment horizontal="center" vertical="center"/>
    </xf>
    <xf numFmtId="164" fontId="5" fillId="0" borderId="36" xfId="44" applyNumberFormat="1" applyFont="1" applyFill="1" applyBorder="1" applyAlignment="1">
      <alignment horizontal="center"/>
    </xf>
    <xf numFmtId="164" fontId="5" fillId="0" borderId="37" xfId="44" applyNumberFormat="1" applyFont="1" applyFill="1" applyBorder="1" applyAlignment="1">
      <alignment horizontal="center"/>
    </xf>
    <xf numFmtId="44" fontId="5" fillId="0" borderId="32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0" fillId="0" borderId="11" xfId="0" applyFill="1" applyBorder="1" applyAlignment="1">
      <alignment horizontal="center"/>
    </xf>
    <xf numFmtId="44" fontId="5" fillId="0" borderId="33" xfId="0" applyNumberFormat="1" applyFont="1" applyFill="1" applyBorder="1" applyAlignment="1">
      <alignment horizontal="center" vertical="center"/>
    </xf>
    <xf numFmtId="44" fontId="5" fillId="0" borderId="34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47" fillId="0" borderId="11" xfId="0" applyFont="1" applyFill="1" applyBorder="1" applyAlignment="1">
      <alignment horizontal="center"/>
    </xf>
    <xf numFmtId="44" fontId="47" fillId="0" borderId="33" xfId="0" applyNumberFormat="1" applyFont="1" applyFill="1" applyBorder="1" applyAlignment="1">
      <alignment horizontal="center" vertical="center"/>
    </xf>
    <xf numFmtId="44" fontId="47" fillId="0" borderId="34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38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11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8</xdr:row>
      <xdr:rowOff>0</xdr:rowOff>
    </xdr:from>
    <xdr:to>
      <xdr:col>3</xdr:col>
      <xdr:colOff>133350</xdr:colOff>
      <xdr:row>12</xdr:row>
      <xdr:rowOff>9525</xdr:rowOff>
    </xdr:to>
    <xdr:sp>
      <xdr:nvSpPr>
        <xdr:cNvPr id="1" name="Accolade fermante 1"/>
        <xdr:cNvSpPr>
          <a:spLocks/>
        </xdr:cNvSpPr>
      </xdr:nvSpPr>
      <xdr:spPr>
        <a:xfrm>
          <a:off x="4248150" y="1428750"/>
          <a:ext cx="171450" cy="657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tabSelected="1" zoomScalePageLayoutView="0" workbookViewId="0" topLeftCell="A31">
      <selection activeCell="A6" sqref="A6:F6"/>
    </sheetView>
  </sheetViews>
  <sheetFormatPr defaultColWidth="11.421875" defaultRowHeight="12.75"/>
  <cols>
    <col min="1" max="1" width="7.140625" style="2" customWidth="1"/>
    <col min="2" max="2" width="52.140625" style="1" bestFit="1" customWidth="1"/>
    <col min="3" max="3" width="5.00390625" style="1" customWidth="1"/>
    <col min="4" max="4" width="5.00390625" style="1" bestFit="1" customWidth="1"/>
    <col min="5" max="5" width="11.57421875" style="2" customWidth="1"/>
    <col min="6" max="6" width="12.8515625" style="2" customWidth="1"/>
    <col min="7" max="7" width="12.8515625" style="0" bestFit="1" customWidth="1"/>
  </cols>
  <sheetData>
    <row r="1" spans="1:6" ht="24" customHeight="1">
      <c r="A1" s="78" t="s">
        <v>38</v>
      </c>
      <c r="B1" s="79"/>
      <c r="C1" s="79"/>
      <c r="D1" s="79"/>
      <c r="E1" s="31"/>
      <c r="F1" s="18" t="s">
        <v>34</v>
      </c>
    </row>
    <row r="2" spans="1:6" ht="10.5" customHeight="1">
      <c r="A2" s="19"/>
      <c r="B2" s="20"/>
      <c r="C2" s="20"/>
      <c r="D2" s="20"/>
      <c r="E2" s="32"/>
      <c r="F2" s="35"/>
    </row>
    <row r="3" spans="1:6" ht="15" customHeight="1">
      <c r="A3" s="80" t="s">
        <v>49</v>
      </c>
      <c r="B3" s="81"/>
      <c r="C3" s="81"/>
      <c r="D3" s="81"/>
      <c r="E3" s="81"/>
      <c r="F3" s="82"/>
    </row>
    <row r="4" spans="1:6" ht="15.75">
      <c r="A4" s="83" t="s">
        <v>0</v>
      </c>
      <c r="B4" s="84"/>
      <c r="C4" s="84"/>
      <c r="D4" s="84"/>
      <c r="E4" s="84"/>
      <c r="F4" s="85"/>
    </row>
    <row r="5" spans="1:6" ht="12.75">
      <c r="A5" s="86" t="s">
        <v>79</v>
      </c>
      <c r="B5" s="87"/>
      <c r="C5" s="87"/>
      <c r="D5" s="87"/>
      <c r="E5" s="87"/>
      <c r="F5" s="88"/>
    </row>
    <row r="6" spans="1:6" ht="8.25" customHeight="1" thickBot="1">
      <c r="A6" s="89"/>
      <c r="B6" s="90"/>
      <c r="C6" s="90"/>
      <c r="D6" s="90"/>
      <c r="E6" s="90"/>
      <c r="F6" s="91"/>
    </row>
    <row r="7" spans="1:6" ht="13.5" thickBot="1">
      <c r="A7" s="14" t="s">
        <v>1</v>
      </c>
      <c r="B7" s="15" t="s">
        <v>2</v>
      </c>
      <c r="C7" s="15" t="s">
        <v>3</v>
      </c>
      <c r="D7" s="15" t="s">
        <v>4</v>
      </c>
      <c r="E7" s="16" t="s">
        <v>5</v>
      </c>
      <c r="F7" s="17" t="s">
        <v>6</v>
      </c>
    </row>
    <row r="8" spans="1:6" ht="12.75">
      <c r="A8" s="21"/>
      <c r="B8" s="22" t="s">
        <v>7</v>
      </c>
      <c r="C8" s="23"/>
      <c r="D8" s="23"/>
      <c r="E8" s="33"/>
      <c r="F8" s="24"/>
    </row>
    <row r="9" spans="1:6" ht="12.75">
      <c r="A9" s="25" t="s">
        <v>73</v>
      </c>
      <c r="B9" s="49" t="s">
        <v>8</v>
      </c>
      <c r="C9" s="51" t="s">
        <v>32</v>
      </c>
      <c r="D9" s="48"/>
      <c r="E9" s="47"/>
      <c r="F9" s="46"/>
    </row>
    <row r="10" spans="1:6" ht="12.75">
      <c r="A10" s="25" t="s">
        <v>74</v>
      </c>
      <c r="B10" s="49" t="s">
        <v>9</v>
      </c>
      <c r="C10" s="51" t="s">
        <v>32</v>
      </c>
      <c r="D10" s="48"/>
      <c r="E10" s="47"/>
      <c r="F10" s="46"/>
    </row>
    <row r="11" spans="1:6" ht="12.75">
      <c r="A11" s="25" t="s">
        <v>75</v>
      </c>
      <c r="B11" s="49" t="s">
        <v>36</v>
      </c>
      <c r="C11" s="51" t="s">
        <v>32</v>
      </c>
      <c r="D11" s="48">
        <v>1</v>
      </c>
      <c r="E11" s="56"/>
      <c r="F11" s="55">
        <f>E11*D11</f>
        <v>0</v>
      </c>
    </row>
    <row r="12" spans="1:6" ht="12.75">
      <c r="A12" s="25" t="s">
        <v>76</v>
      </c>
      <c r="B12" s="49" t="s">
        <v>37</v>
      </c>
      <c r="C12" s="51" t="s">
        <v>32</v>
      </c>
      <c r="D12" s="48"/>
      <c r="E12" s="56"/>
      <c r="F12" s="55"/>
    </row>
    <row r="13" spans="1:6" ht="9.75" customHeight="1">
      <c r="A13" s="25"/>
      <c r="B13" s="49"/>
      <c r="C13" s="51"/>
      <c r="D13" s="48"/>
      <c r="E13" s="56"/>
      <c r="F13" s="55"/>
    </row>
    <row r="14" spans="1:6" ht="12.75">
      <c r="A14" s="25" t="s">
        <v>69</v>
      </c>
      <c r="B14" s="49" t="s">
        <v>19</v>
      </c>
      <c r="C14" s="6"/>
      <c r="D14" s="48"/>
      <c r="E14" s="56"/>
      <c r="F14" s="55"/>
    </row>
    <row r="15" spans="1:6" ht="12.75">
      <c r="A15" s="25" t="s">
        <v>20</v>
      </c>
      <c r="B15" s="11" t="s">
        <v>22</v>
      </c>
      <c r="C15" s="52" t="s">
        <v>18</v>
      </c>
      <c r="D15" s="52">
        <v>1000</v>
      </c>
      <c r="E15" s="57"/>
      <c r="F15" s="55">
        <f>D15*E15</f>
        <v>0</v>
      </c>
    </row>
    <row r="16" spans="1:6" ht="12.75">
      <c r="A16" s="25"/>
      <c r="B16" s="50" t="s">
        <v>21</v>
      </c>
      <c r="C16" s="52" t="s">
        <v>10</v>
      </c>
      <c r="D16" s="52">
        <v>10</v>
      </c>
      <c r="E16" s="57"/>
      <c r="F16" s="55">
        <f>D16*E16</f>
        <v>0</v>
      </c>
    </row>
    <row r="17" spans="1:6" ht="12.75">
      <c r="A17" s="25"/>
      <c r="B17" s="20"/>
      <c r="C17" s="6"/>
      <c r="D17" s="45"/>
      <c r="E17" s="61"/>
      <c r="F17" s="55"/>
    </row>
    <row r="18" spans="1:6" ht="12.75">
      <c r="A18" s="25" t="s">
        <v>70</v>
      </c>
      <c r="B18" s="49" t="s">
        <v>44</v>
      </c>
      <c r="C18" s="6"/>
      <c r="D18" s="45"/>
      <c r="E18" s="61"/>
      <c r="F18" s="55"/>
    </row>
    <row r="19" spans="1:6" ht="12.75">
      <c r="A19" s="19"/>
      <c r="B19" s="11" t="s">
        <v>39</v>
      </c>
      <c r="C19" s="52" t="s">
        <v>17</v>
      </c>
      <c r="D19" s="52">
        <v>17</v>
      </c>
      <c r="E19" s="57"/>
      <c r="F19" s="55">
        <f>D19*E19</f>
        <v>0</v>
      </c>
    </row>
    <row r="20" spans="1:6" ht="12.75">
      <c r="A20" s="25"/>
      <c r="B20" s="11" t="s">
        <v>40</v>
      </c>
      <c r="C20" s="52" t="s">
        <v>18</v>
      </c>
      <c r="D20" s="52">
        <v>22</v>
      </c>
      <c r="E20" s="57"/>
      <c r="F20" s="55">
        <f>D20*E20</f>
        <v>0</v>
      </c>
    </row>
    <row r="21" spans="1:6" ht="12.75">
      <c r="A21" s="25" t="s">
        <v>71</v>
      </c>
      <c r="B21" s="49" t="s">
        <v>45</v>
      </c>
      <c r="C21" s="52"/>
      <c r="D21" s="52"/>
      <c r="E21" s="57"/>
      <c r="F21" s="55"/>
    </row>
    <row r="22" spans="1:6" ht="12.75">
      <c r="A22" s="25"/>
      <c r="B22" s="49"/>
      <c r="C22" s="52"/>
      <c r="D22" s="52"/>
      <c r="E22" s="57"/>
      <c r="F22" s="55"/>
    </row>
    <row r="23" spans="1:6" ht="12.75">
      <c r="A23" s="77"/>
      <c r="B23" s="11" t="s">
        <v>43</v>
      </c>
      <c r="C23" s="52" t="s">
        <v>10</v>
      </c>
      <c r="D23" s="52">
        <v>350</v>
      </c>
      <c r="E23" s="57"/>
      <c r="F23" s="55">
        <f>D23*E23</f>
        <v>0</v>
      </c>
    </row>
    <row r="24" spans="1:6" ht="12.75" customHeight="1">
      <c r="A24" s="25"/>
      <c r="B24" s="11"/>
      <c r="C24" s="52"/>
      <c r="D24" s="52"/>
      <c r="E24" s="57"/>
      <c r="F24" s="55"/>
    </row>
    <row r="25" spans="1:6" ht="12.75" customHeight="1">
      <c r="A25" s="25" t="s">
        <v>72</v>
      </c>
      <c r="B25" s="49" t="s">
        <v>46</v>
      </c>
      <c r="C25" s="52"/>
      <c r="D25" s="52"/>
      <c r="E25" s="57"/>
      <c r="F25" s="55"/>
    </row>
    <row r="26" spans="1:6" ht="14.25" customHeight="1">
      <c r="A26" s="19"/>
      <c r="B26" s="71" t="s">
        <v>51</v>
      </c>
      <c r="C26" s="52" t="s">
        <v>18</v>
      </c>
      <c r="D26" s="52">
        <v>15</v>
      </c>
      <c r="E26" s="57"/>
      <c r="F26" s="55">
        <f>D26*E26</f>
        <v>0</v>
      </c>
    </row>
    <row r="27" spans="1:6" ht="12.75">
      <c r="A27" s="19"/>
      <c r="B27" s="11" t="s">
        <v>48</v>
      </c>
      <c r="C27" s="52" t="s">
        <v>18</v>
      </c>
      <c r="D27" s="52">
        <v>23</v>
      </c>
      <c r="E27" s="57"/>
      <c r="F27" s="55">
        <f>D27*E27</f>
        <v>0</v>
      </c>
    </row>
    <row r="28" spans="1:6" ht="12.75">
      <c r="A28" s="19"/>
      <c r="B28" s="11" t="s">
        <v>42</v>
      </c>
      <c r="C28" s="52" t="s">
        <v>30</v>
      </c>
      <c r="D28" s="52">
        <v>1</v>
      </c>
      <c r="E28" s="57"/>
      <c r="F28" s="55">
        <f>D28*E28</f>
        <v>0</v>
      </c>
    </row>
    <row r="29" spans="1:6" ht="12.75">
      <c r="A29" s="25"/>
      <c r="B29" s="11"/>
      <c r="C29" s="52"/>
      <c r="D29" s="52"/>
      <c r="E29" s="57"/>
      <c r="F29" s="55"/>
    </row>
    <row r="30" spans="1:6" ht="12.75">
      <c r="A30" s="25" t="s">
        <v>50</v>
      </c>
      <c r="B30" s="49" t="s">
        <v>53</v>
      </c>
      <c r="C30" s="72"/>
      <c r="D30" s="72"/>
      <c r="E30" s="73"/>
      <c r="F30" s="74"/>
    </row>
    <row r="31" spans="1:6" ht="12.75">
      <c r="A31" s="25"/>
      <c r="B31" s="7" t="s">
        <v>58</v>
      </c>
      <c r="C31" s="65" t="s">
        <v>18</v>
      </c>
      <c r="D31" s="65">
        <v>18</v>
      </c>
      <c r="E31" s="66"/>
      <c r="F31" s="67">
        <f>D31*E31</f>
        <v>0</v>
      </c>
    </row>
    <row r="32" spans="1:6" ht="12.75">
      <c r="A32" s="25"/>
      <c r="B32" s="7" t="s">
        <v>54</v>
      </c>
      <c r="C32" s="65" t="s">
        <v>17</v>
      </c>
      <c r="D32" s="65">
        <v>10</v>
      </c>
      <c r="E32" s="66"/>
      <c r="F32" s="67">
        <f>D32*E32</f>
        <v>0</v>
      </c>
    </row>
    <row r="33" spans="1:7" ht="12.75">
      <c r="A33" s="25"/>
      <c r="B33" s="7" t="s">
        <v>55</v>
      </c>
      <c r="C33" s="65" t="s">
        <v>10</v>
      </c>
      <c r="D33" s="65">
        <v>34</v>
      </c>
      <c r="E33" s="66"/>
      <c r="F33" s="67">
        <f>D33*E33</f>
        <v>0</v>
      </c>
      <c r="G33" s="75"/>
    </row>
    <row r="34" spans="1:6" ht="12.75">
      <c r="A34" s="25"/>
      <c r="B34" s="7" t="s">
        <v>56</v>
      </c>
      <c r="C34" s="65" t="s">
        <v>32</v>
      </c>
      <c r="D34" s="65">
        <v>1</v>
      </c>
      <c r="E34" s="66"/>
      <c r="F34" s="67">
        <f>D34*E34</f>
        <v>0</v>
      </c>
    </row>
    <row r="35" spans="1:6" ht="12.75" customHeight="1">
      <c r="A35" s="25"/>
      <c r="B35" s="49"/>
      <c r="C35" s="52"/>
      <c r="D35" s="52"/>
      <c r="E35" s="57"/>
      <c r="F35" s="55"/>
    </row>
    <row r="36" spans="1:10" ht="12.75">
      <c r="A36" s="25" t="s">
        <v>52</v>
      </c>
      <c r="B36" s="49" t="s">
        <v>57</v>
      </c>
      <c r="C36" s="52"/>
      <c r="D36" s="52"/>
      <c r="E36" s="57"/>
      <c r="F36" s="55"/>
      <c r="H36" s="38"/>
      <c r="I36" s="13"/>
      <c r="J36" s="13"/>
    </row>
    <row r="37" spans="1:10" ht="25.5">
      <c r="A37" s="25"/>
      <c r="B37" s="76" t="s">
        <v>62</v>
      </c>
      <c r="C37" s="66" t="s">
        <v>18</v>
      </c>
      <c r="D37" s="9">
        <v>100</v>
      </c>
      <c r="E37" s="66"/>
      <c r="F37" s="67">
        <f>D37*E37</f>
        <v>0</v>
      </c>
      <c r="H37" s="38"/>
      <c r="I37" s="13"/>
      <c r="J37" s="13"/>
    </row>
    <row r="38" spans="1:10" ht="12.75" customHeight="1">
      <c r="A38" s="25"/>
      <c r="B38" s="11" t="s">
        <v>59</v>
      </c>
      <c r="C38" s="65" t="s">
        <v>18</v>
      </c>
      <c r="D38" s="65">
        <v>100</v>
      </c>
      <c r="E38" s="66"/>
      <c r="F38" s="67">
        <f>D38*E38</f>
        <v>0</v>
      </c>
      <c r="H38" s="38"/>
      <c r="I38" s="13"/>
      <c r="J38" s="13"/>
    </row>
    <row r="39" spans="1:10" ht="12.75" customHeight="1">
      <c r="A39" s="25"/>
      <c r="B39" s="11" t="s">
        <v>60</v>
      </c>
      <c r="C39" s="65" t="s">
        <v>30</v>
      </c>
      <c r="D39" s="65">
        <v>6</v>
      </c>
      <c r="E39" s="66"/>
      <c r="F39" s="67">
        <f>D39*E39</f>
        <v>0</v>
      </c>
      <c r="H39" s="38"/>
      <c r="I39" s="13"/>
      <c r="J39" s="13"/>
    </row>
    <row r="40" spans="1:10" ht="12.75" customHeight="1">
      <c r="A40" s="25"/>
      <c r="B40" s="11" t="s">
        <v>61</v>
      </c>
      <c r="C40" s="65" t="s">
        <v>30</v>
      </c>
      <c r="D40" s="65">
        <v>8</v>
      </c>
      <c r="E40" s="66"/>
      <c r="F40" s="67">
        <f>D40*E40</f>
        <v>0</v>
      </c>
      <c r="H40" s="38"/>
      <c r="I40" s="13"/>
      <c r="J40" s="13"/>
    </row>
    <row r="41" spans="1:10" ht="12.75">
      <c r="A41" s="25"/>
      <c r="B41" s="11" t="s">
        <v>23</v>
      </c>
      <c r="C41" s="65" t="s">
        <v>17</v>
      </c>
      <c r="D41" s="65">
        <v>80</v>
      </c>
      <c r="E41" s="66"/>
      <c r="F41" s="67">
        <f>D41*E41</f>
        <v>0</v>
      </c>
      <c r="H41" s="38"/>
      <c r="I41" s="13"/>
      <c r="J41" s="13"/>
    </row>
    <row r="42" spans="1:10" ht="12.75">
      <c r="A42" s="25"/>
      <c r="B42" s="11"/>
      <c r="C42" s="65"/>
      <c r="D42" s="65"/>
      <c r="E42" s="66"/>
      <c r="F42" s="67"/>
      <c r="H42" s="38"/>
      <c r="I42" s="13"/>
      <c r="J42" s="13"/>
    </row>
    <row r="43" spans="1:10" ht="12.75">
      <c r="A43" s="25">
        <v>19</v>
      </c>
      <c r="B43" s="62" t="s">
        <v>11</v>
      </c>
      <c r="C43" s="52"/>
      <c r="D43" s="52"/>
      <c r="E43" s="57"/>
      <c r="F43" s="67"/>
      <c r="H43" s="38"/>
      <c r="I43" s="13"/>
      <c r="J43" s="13"/>
    </row>
    <row r="44" spans="1:10" ht="12.75">
      <c r="A44" s="25" t="s">
        <v>63</v>
      </c>
      <c r="B44" s="10" t="s">
        <v>12</v>
      </c>
      <c r="C44" s="52"/>
      <c r="D44" s="52"/>
      <c r="E44" s="57"/>
      <c r="F44" s="67"/>
      <c r="H44" s="38"/>
      <c r="I44" s="13"/>
      <c r="J44" s="13"/>
    </row>
    <row r="45" spans="1:10" ht="12.75">
      <c r="A45" s="19"/>
      <c r="B45" s="12" t="s">
        <v>77</v>
      </c>
      <c r="C45" s="52" t="s">
        <v>32</v>
      </c>
      <c r="D45" s="52">
        <v>1</v>
      </c>
      <c r="E45" s="57"/>
      <c r="F45" s="67">
        <f>D45*E45</f>
        <v>0</v>
      </c>
      <c r="H45" s="38"/>
      <c r="I45" s="13"/>
      <c r="J45" s="13"/>
    </row>
    <row r="46" spans="1:10" ht="12.75">
      <c r="A46" s="25"/>
      <c r="B46" s="11"/>
      <c r="C46" s="52"/>
      <c r="D46" s="52"/>
      <c r="E46" s="57"/>
      <c r="F46" s="55"/>
      <c r="H46" s="38"/>
      <c r="I46" s="13"/>
      <c r="J46" s="13"/>
    </row>
    <row r="47" spans="1:10" ht="12.75">
      <c r="A47" s="25" t="s">
        <v>64</v>
      </c>
      <c r="B47" s="63" t="s">
        <v>26</v>
      </c>
      <c r="C47" s="52"/>
      <c r="D47" s="52"/>
      <c r="E47" s="57"/>
      <c r="F47" s="55"/>
      <c r="H47" s="38"/>
      <c r="I47" s="13"/>
      <c r="J47" s="13"/>
    </row>
    <row r="48" spans="1:10" ht="12.75">
      <c r="A48" s="25"/>
      <c r="B48" s="12" t="s">
        <v>27</v>
      </c>
      <c r="C48" s="52" t="s">
        <v>17</v>
      </c>
      <c r="D48" s="52">
        <v>300</v>
      </c>
      <c r="E48" s="57"/>
      <c r="F48" s="55">
        <f>D48*E48</f>
        <v>0</v>
      </c>
      <c r="H48" s="38"/>
      <c r="I48" s="13"/>
      <c r="J48" s="13"/>
    </row>
    <row r="49" spans="1:10" ht="12.75">
      <c r="A49" s="25"/>
      <c r="B49" s="12" t="s">
        <v>28</v>
      </c>
      <c r="C49" s="52" t="s">
        <v>17</v>
      </c>
      <c r="D49" s="52">
        <v>100</v>
      </c>
      <c r="E49" s="57"/>
      <c r="F49" s="55">
        <f>D49*E49</f>
        <v>0</v>
      </c>
      <c r="H49" s="38"/>
      <c r="I49" s="13"/>
      <c r="J49" s="13"/>
    </row>
    <row r="50" spans="1:10" ht="12.75">
      <c r="A50" s="25"/>
      <c r="B50" s="12" t="s">
        <v>33</v>
      </c>
      <c r="C50" s="52" t="s">
        <v>10</v>
      </c>
      <c r="D50" s="52">
        <v>1200</v>
      </c>
      <c r="E50" s="57"/>
      <c r="F50" s="55">
        <f>D50*E50</f>
        <v>0</v>
      </c>
      <c r="H50" s="38"/>
      <c r="I50" s="13"/>
      <c r="J50" s="13"/>
    </row>
    <row r="51" spans="1:10" ht="12.75">
      <c r="A51" s="25"/>
      <c r="B51" s="20"/>
      <c r="C51" s="52"/>
      <c r="D51" s="52"/>
      <c r="E51" s="57"/>
      <c r="F51" s="55"/>
      <c r="H51" s="38"/>
      <c r="I51" s="13"/>
      <c r="J51" s="13"/>
    </row>
    <row r="52" spans="1:10" ht="12.75">
      <c r="A52" s="25" t="s">
        <v>65</v>
      </c>
      <c r="B52" s="63" t="s">
        <v>35</v>
      </c>
      <c r="C52" s="52"/>
      <c r="D52" s="52"/>
      <c r="E52" s="57"/>
      <c r="F52" s="55"/>
      <c r="H52" s="38"/>
      <c r="I52" s="13"/>
      <c r="J52" s="13"/>
    </row>
    <row r="53" spans="1:10" ht="12.75">
      <c r="A53" s="25" t="s">
        <v>66</v>
      </c>
      <c r="B53" s="64" t="s">
        <v>47</v>
      </c>
      <c r="C53" s="52"/>
      <c r="D53" s="52"/>
      <c r="E53" s="57"/>
      <c r="F53" s="55"/>
      <c r="H53" s="38"/>
      <c r="I53" s="13"/>
      <c r="J53" s="13"/>
    </row>
    <row r="54" spans="1:10" ht="12.75">
      <c r="A54" s="19"/>
      <c r="B54" s="12" t="s">
        <v>24</v>
      </c>
      <c r="C54" s="52" t="s">
        <v>10</v>
      </c>
      <c r="D54" s="52">
        <v>1200</v>
      </c>
      <c r="E54" s="57"/>
      <c r="F54" s="55">
        <f>D54*E54</f>
        <v>0</v>
      </c>
      <c r="H54" s="38"/>
      <c r="I54" s="13"/>
      <c r="J54" s="13"/>
    </row>
    <row r="55" spans="1:10" ht="12.75">
      <c r="A55" s="25"/>
      <c r="B55" s="12" t="s">
        <v>25</v>
      </c>
      <c r="C55" s="52" t="s">
        <v>10</v>
      </c>
      <c r="D55" s="52">
        <v>1200</v>
      </c>
      <c r="E55" s="57"/>
      <c r="F55" s="55">
        <f>D55*E55</f>
        <v>0</v>
      </c>
      <c r="H55" s="38"/>
      <c r="I55" s="13"/>
      <c r="J55" s="13"/>
    </row>
    <row r="56" spans="1:10" ht="12.75">
      <c r="A56" s="25"/>
      <c r="B56" s="20"/>
      <c r="C56" s="52"/>
      <c r="D56" s="52"/>
      <c r="E56" s="57"/>
      <c r="F56" s="55"/>
      <c r="H56" s="38"/>
      <c r="I56" s="13"/>
      <c r="J56" s="13"/>
    </row>
    <row r="57" spans="1:10" ht="12.75">
      <c r="A57" s="25" t="s">
        <v>67</v>
      </c>
      <c r="B57" s="10" t="s">
        <v>13</v>
      </c>
      <c r="C57" s="52"/>
      <c r="D57" s="52"/>
      <c r="E57" s="57"/>
      <c r="F57" s="55"/>
      <c r="H57" s="38"/>
      <c r="I57" s="13"/>
      <c r="J57" s="13"/>
    </row>
    <row r="58" spans="1:10" ht="12.75">
      <c r="A58" s="25"/>
      <c r="B58" s="12" t="s">
        <v>41</v>
      </c>
      <c r="C58" s="52" t="s">
        <v>18</v>
      </c>
      <c r="D58" s="52">
        <v>153</v>
      </c>
      <c r="E58" s="57"/>
      <c r="F58" s="55">
        <f>D58*E58</f>
        <v>0</v>
      </c>
      <c r="H58" s="38"/>
      <c r="I58" s="13"/>
      <c r="J58" s="13"/>
    </row>
    <row r="59" spans="1:10" ht="12.75">
      <c r="A59" s="25"/>
      <c r="B59" s="11" t="s">
        <v>78</v>
      </c>
      <c r="C59" s="65" t="s">
        <v>18</v>
      </c>
      <c r="D59" s="65">
        <v>5</v>
      </c>
      <c r="E59" s="66"/>
      <c r="F59" s="67">
        <f>D59*E59</f>
        <v>0</v>
      </c>
      <c r="H59" s="38"/>
      <c r="I59" s="13"/>
      <c r="J59" s="13"/>
    </row>
    <row r="60" spans="1:10" ht="12.75">
      <c r="A60" s="25"/>
      <c r="B60" s="20"/>
      <c r="C60" s="68"/>
      <c r="D60" s="68"/>
      <c r="E60" s="69"/>
      <c r="F60" s="70"/>
      <c r="H60" s="38"/>
      <c r="I60" s="13"/>
      <c r="J60" s="13"/>
    </row>
    <row r="61" spans="1:10" ht="12.75">
      <c r="A61" s="25" t="s">
        <v>68</v>
      </c>
      <c r="B61" s="10" t="s">
        <v>14</v>
      </c>
      <c r="C61" s="52" t="s">
        <v>32</v>
      </c>
      <c r="D61" s="52">
        <v>1</v>
      </c>
      <c r="E61" s="57"/>
      <c r="F61" s="55">
        <f>D61*E61</f>
        <v>0</v>
      </c>
      <c r="H61" s="38"/>
      <c r="I61" s="13"/>
      <c r="J61" s="13"/>
    </row>
    <row r="62" spans="1:10" ht="12.75">
      <c r="A62" s="25"/>
      <c r="B62" s="50" t="s">
        <v>29</v>
      </c>
      <c r="C62" s="8"/>
      <c r="D62" s="8"/>
      <c r="E62" s="58"/>
      <c r="F62" s="55"/>
      <c r="H62" s="38"/>
      <c r="I62" s="13"/>
      <c r="J62" s="13"/>
    </row>
    <row r="63" spans="1:6" ht="13.5" thickBot="1">
      <c r="A63" s="39"/>
      <c r="B63" s="40"/>
      <c r="C63" s="40"/>
      <c r="D63" s="40"/>
      <c r="E63" s="59"/>
      <c r="F63" s="60"/>
    </row>
    <row r="64" spans="1:6" ht="12.75">
      <c r="A64" s="21"/>
      <c r="B64" s="53" t="s">
        <v>15</v>
      </c>
      <c r="C64" s="41"/>
      <c r="D64" s="42"/>
      <c r="E64" s="43"/>
      <c r="F64" s="44">
        <f>SUM(F8:F61)</f>
        <v>0</v>
      </c>
    </row>
    <row r="65" spans="1:6" ht="12.75">
      <c r="A65" s="25"/>
      <c r="B65" s="3" t="s">
        <v>31</v>
      </c>
      <c r="C65" s="4"/>
      <c r="D65" s="5"/>
      <c r="E65" s="34"/>
      <c r="F65" s="26">
        <f>F64*20%</f>
        <v>0</v>
      </c>
    </row>
    <row r="66" spans="1:6" ht="13.5" thickBot="1">
      <c r="A66" s="39"/>
      <c r="B66" s="54" t="s">
        <v>16</v>
      </c>
      <c r="C66" s="27"/>
      <c r="D66" s="28"/>
      <c r="E66" s="29"/>
      <c r="F66" s="30">
        <f>SUM(F64:F65)</f>
        <v>0</v>
      </c>
    </row>
    <row r="69" ht="12.75">
      <c r="F69" s="36"/>
    </row>
    <row r="74" ht="12.75">
      <c r="F74" s="37"/>
    </row>
  </sheetData>
  <sheetProtection/>
  <mergeCells count="5">
    <mergeCell ref="A1:D1"/>
    <mergeCell ref="A3:F3"/>
    <mergeCell ref="A4:F4"/>
    <mergeCell ref="A5:F5"/>
    <mergeCell ref="A6:F6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JEANMARIE</dc:creator>
  <cp:keywords/>
  <dc:description/>
  <cp:lastModifiedBy>Mairie</cp:lastModifiedBy>
  <cp:lastPrinted>2018-06-14T09:32:24Z</cp:lastPrinted>
  <dcterms:created xsi:type="dcterms:W3CDTF">2006-09-28T09:40:10Z</dcterms:created>
  <dcterms:modified xsi:type="dcterms:W3CDTF">2018-06-27T08:46:24Z</dcterms:modified>
  <cp:category/>
  <cp:version/>
  <cp:contentType/>
  <cp:contentStatus/>
</cp:coreProperties>
</file>